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048D545D-06DC-4746-AF25-624F5AD9284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3" i="1"/>
  <c r="G33" i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1" i="1" l="1"/>
  <c r="G12" i="1"/>
  <c r="E28" i="1"/>
  <c r="H28" i="1" s="1"/>
  <c r="E25" i="1"/>
  <c r="H25" i="1" s="1"/>
  <c r="F39" i="1"/>
  <c r="G39" i="1"/>
  <c r="D39" i="1"/>
  <c r="E12" i="1"/>
  <c r="H12" i="1" s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<sst xmlns="http://schemas.openxmlformats.org/spreadsheetml/2006/main" count="53" uniqueCount="53">
  <si>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</si>
  <si>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</si>
  <si>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</si>
  <si>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</si>
  <si>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</si>
  <si>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</si>
  <si>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</si>
  <si>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</si>
  <si>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</si>
  <si>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</si>
  <si>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</si>
  <si>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</si>
  <si>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</si>
  <si>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</si>
  <si>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</si>
  <si>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</si>
  <si>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</si>
  <si>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</si>
  <si>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</si>
  <si>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</si>
  <si>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</si>
  <si>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</si>
  <si>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</si>
  <si>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</si>
  <si>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</si>
  <si>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</si>
  <si>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</si>
  <si>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</si>
  <si>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</si>
  <si>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</si>
  <si>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</si>
  <si>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</si>
  <si>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</si>
  <si>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</si>
  <si>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</si>
  <si>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</si>
  <si>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</si>
  <si>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</si>
  <si>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</si>
  <si>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</si>
  <si>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</si>
  <si>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</si>
  <si>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C.P. Viena Georgina Covarrubias Ordóñez</t>
  </si>
  <si>
    <t xml:space="preserve">    Jefe Depto de Recursos Financieros</t>
  </si>
  <si>
    <t>SUBSISTEMA DE PREPARATORIA ABIERTA Y TELEBACHILLERATO DEL ESTADO DE CHIHUAHUA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</si>
  <si>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</si>
  <si>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</si>
  <si>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 2024</t>
  </si>
  <si>
    <t>Mtra. Almendra del Carmen Piñon Cano</t>
  </si>
  <si>
    <t xml:space="preserve">            Directora Administrativa</t>
  </si>
  <si>
    <t xml:space="preserve">                 M.C. Socorro Olivas Loya</t>
  </si>
  <si>
    <t xml:space="preserve">                     Director General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</si>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</sst>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23" zoomScale="90" zoomScaleNormal="90" workbookViewId="0">
      <selection activeCell="B52" sqref="B5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44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47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258648670.09</v>
      </c>
      <c r="D12" s="16">
        <f>SUM(D13:D20)</f>
        <v>33572547.509999998</v>
      </c>
      <c r="E12" s="15">
        <f t="shared" si="0"/>
        <v>292221217.60000002</v>
      </c>
      <c r="F12" s="16">
        <f>SUM(F13:F20)</f>
        <v>261772088.20000002</v>
      </c>
      <c r="G12" s="15">
        <f>SUM(G13:G20)</f>
        <v>261772088.20000002</v>
      </c>
      <c r="H12" s="14">
        <f t="shared" si="1"/>
        <v>30449129.400000006</v>
      </c>
    </row>
    <row r="13" spans="2:8" ht="15" customHeight="1" x14ac:dyDescent="0.2">
      <c r="B13" s="6" t="s">
        <v>16</v>
      </c>
      <c r="C13" s="17">
        <v>257648670.09</v>
      </c>
      <c r="D13" s="18">
        <v>33572547.509999998</v>
      </c>
      <c r="E13" s="19">
        <f t="shared" si="0"/>
        <v>291221217.60000002</v>
      </c>
      <c r="F13" s="18">
        <v>257556767.55000001</v>
      </c>
      <c r="G13" s="17">
        <f>+F13</f>
        <v>257556767.55000001</v>
      </c>
      <c r="H13" s="20">
        <f t="shared" si="1"/>
        <v>33664450.050000012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1000000</v>
      </c>
      <c r="D20" s="18">
        <v>0</v>
      </c>
      <c r="E20" s="19">
        <f t="shared" si="0"/>
        <v>1000000</v>
      </c>
      <c r="F20" s="18">
        <v>4215320.6500000004</v>
      </c>
      <c r="G20" s="17">
        <f>+F20</f>
        <v>4215320.6500000004</v>
      </c>
      <c r="H20" s="20">
        <f t="shared" si="1"/>
        <v>-3215320.6500000004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258648670.09</v>
      </c>
      <c r="D39" s="25">
        <f>SUM(D37,D36,D35,D33,D28,D25,D9,D12,D21)</f>
        <v>33572547.509999998</v>
      </c>
      <c r="E39" s="24">
        <f t="shared" si="0"/>
        <v>292221217.60000002</v>
      </c>
      <c r="F39" s="25">
        <f>SUM(F37,F36,F35,F33,F28,F25,F21,F12,F9)</f>
        <v>261772088.20000002</v>
      </c>
      <c r="G39" s="24">
        <f>SUM(G37,G36,G35,G33,G28,G25,G21,G12,G9)</f>
        <v>261772088.20000002</v>
      </c>
      <c r="H39" s="26">
        <f t="shared" si="1"/>
        <v>30449129.400000006</v>
      </c>
    </row>
    <row r="41" spans="2:8" s="27" customFormat="1" ht="15" customHeight="1" x14ac:dyDescent="0.2">
      <c r="B41" s="27" t="s">
        <v>45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>
      <c r="B46" s="27" t="s">
        <v>50</v>
      </c>
      <c r="E46" s="27" t="s">
        <v>48</v>
      </c>
    </row>
    <row r="47" spans="2:8" s="27" customFormat="1" ht="15" customHeight="1" x14ac:dyDescent="0.2">
      <c r="B47" s="27" t="s">
        <v>51</v>
      </c>
      <c r="E47" s="27" t="s">
        <v>49</v>
      </c>
    </row>
    <row r="48" spans="2:8" s="27" customFormat="1" ht="15" customHeight="1" x14ac:dyDescent="0.2"/>
    <row r="49" spans="2:5" s="27" customFormat="1" ht="15" customHeight="1" x14ac:dyDescent="0.2"/>
    <row r="50" spans="2:5" s="27" customFormat="1" ht="15" customHeight="1" x14ac:dyDescent="0.2"/>
    <row r="51" spans="2:5" s="27" customFormat="1" ht="15" customHeight="1" x14ac:dyDescent="0.2"/>
    <row r="52" spans="2:5" s="27" customFormat="1" ht="15" customHeight="1" x14ac:dyDescent="0.2">
      <c r="B52" s="27" t="s">
        <v>52</v>
      </c>
      <c r="E52" s="27" t="s">
        <v>42</v>
      </c>
    </row>
    <row r="53" spans="2:5" s="27" customFormat="1" ht="15" customHeight="1" x14ac:dyDescent="0.2">
      <c r="B53" s="27" t="s">
        <v>46</v>
      </c>
      <c r="E53" s="27" t="s">
        <v>43</v>
      </c>
    </row>
    <row r="54" spans="2:5" s="27" customFormat="1" ht="15" customHeight="1" x14ac:dyDescent="0.2"/>
    <row r="55" spans="2:5" s="27" customFormat="1" ht="15" customHeight="1" x14ac:dyDescent="0.2"/>
    <row r="56" spans="2:5" s="27" customFormat="1" ht="15" customHeight="1" x14ac:dyDescent="0.2"/>
    <row r="57" spans="2:5" s="27" customFormat="1" ht="15" customHeight="1" x14ac:dyDescent="0.2"/>
    <row r="58" spans="2:5" s="27" customFormat="1" ht="15" customHeight="1" x14ac:dyDescent="0.2"/>
    <row r="59" spans="2:5" s="27" customFormat="1" ht="15" customHeight="1" x14ac:dyDescent="0.2"/>
    <row r="60" spans="2:5" s="27" customFormat="1" ht="15" customHeight="1" x14ac:dyDescent="0.2"/>
    <row r="61" spans="2:5" s="27" customFormat="1" ht="15" customHeight="1" x14ac:dyDescent="0.2"/>
    <row r="62" spans="2:5" s="27" customFormat="1" ht="15" customHeight="1" x14ac:dyDescent="0.2"/>
    <row r="63" spans="2:5" s="27" customFormat="1" ht="15" customHeight="1" x14ac:dyDescent="0.2"/>
    <row r="64" spans="2:5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2025-01-29T16:48:55Z</cp:lastPrinted>
  <dcterms:created xsi:type="dcterms:W3CDTF">2019-12-16T16:57:10Z</dcterms:created>
  <dcterms:modified xsi:type="dcterms:W3CDTF">2025-01-30T16:05:29Z</dcterms:modified>
</cp:coreProperties>
</file>